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580" windowHeight="8976" firstSheet="1" activeTab="1"/>
  </bookViews>
  <sheets>
    <sheet name="Farmator cz.6" sheetId="19" r:id="rId1"/>
    <sheet name="Sigma-Aldrich cz.8" sheetId="17" r:id="rId2"/>
  </sheets>
  <externalReferences>
    <externalReference r:id="rId3"/>
  </externalReferences>
  <definedNames>
    <definedName name="_xlnm.Print_Area" localSheetId="0">'Farmator cz.6'!$A$1:$I$38</definedName>
    <definedName name="_xlnm.Print_Area" localSheetId="1">'Sigma-Aldrich cz.8'!$A$1:$I$36</definedName>
    <definedName name="zeropięć">[1]Ile!$A$1:$A$5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7" l="1"/>
  <c r="I18" i="17" s="1"/>
  <c r="H18" i="17"/>
  <c r="H19" i="17"/>
  <c r="F17" i="17"/>
  <c r="I17" i="17" s="1"/>
  <c r="H17" i="17"/>
  <c r="F16" i="17"/>
  <c r="I16" i="17" s="1"/>
  <c r="H16" i="17"/>
  <c r="H19" i="19" l="1"/>
  <c r="F19" i="19"/>
  <c r="I19" i="19" s="1"/>
  <c r="H18" i="19"/>
  <c r="F18" i="19"/>
  <c r="I18" i="19" s="1"/>
  <c r="F12" i="17"/>
  <c r="I12" i="17" s="1"/>
  <c r="F13" i="17"/>
  <c r="I13" i="17" s="1"/>
  <c r="F14" i="17"/>
  <c r="F15" i="17"/>
  <c r="I15" i="17" s="1"/>
  <c r="F12" i="19"/>
  <c r="I12" i="19" s="1"/>
  <c r="F13" i="19"/>
  <c r="I13" i="19" s="1"/>
  <c r="F14" i="19"/>
  <c r="I14" i="19" s="1"/>
  <c r="F15" i="19"/>
  <c r="I15" i="19" s="1"/>
  <c r="F16" i="19"/>
  <c r="I16" i="19" s="1"/>
  <c r="F17" i="19"/>
  <c r="I17" i="19" s="1"/>
  <c r="F20" i="19"/>
  <c r="H20" i="19"/>
  <c r="I20" i="19"/>
  <c r="H17" i="19"/>
  <c r="H16" i="19"/>
  <c r="H15" i="19"/>
  <c r="H14" i="19"/>
  <c r="H13" i="19"/>
  <c r="H12" i="19"/>
  <c r="H11" i="19"/>
  <c r="F11" i="19"/>
  <c r="I11" i="19" s="1"/>
  <c r="H15" i="17"/>
  <c r="I14" i="17"/>
  <c r="H14" i="17"/>
  <c r="H13" i="17"/>
  <c r="H12" i="17"/>
  <c r="H11" i="17"/>
  <c r="F11" i="17"/>
  <c r="I11" i="17" s="1"/>
  <c r="I19" i="17" l="1"/>
  <c r="H21" i="19"/>
  <c r="I21" i="19"/>
</calcChain>
</file>

<file path=xl/comments1.xml><?xml version="1.0" encoding="utf-8"?>
<comments xmlns="http://schemas.openxmlformats.org/spreadsheetml/2006/main">
  <authors>
    <author>Tomasz Paradowski</author>
  </authors>
  <commentLis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2.xml><?xml version="1.0" encoding="utf-8"?>
<comments xmlns="http://schemas.openxmlformats.org/spreadsheetml/2006/main">
  <authors>
    <author>Tomasz Paradowski</author>
  </authors>
  <commentLis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sharedStrings.xml><?xml version="1.0" encoding="utf-8"?>
<sst xmlns="http://schemas.openxmlformats.org/spreadsheetml/2006/main" count="80" uniqueCount="46">
  <si>
    <t>/Jednostka organizacyjna U.O Zamawiającego., pieczęć/</t>
  </si>
  <si>
    <t>Opole, dnia</t>
  </si>
  <si>
    <t>LP</t>
  </si>
  <si>
    <t xml:space="preserve">Rodzaj urządzenie      </t>
  </si>
  <si>
    <t xml:space="preserve">cena 
netto
1 szt. [zł]              </t>
  </si>
  <si>
    <t>cena brutto     1 szt. [zł]</t>
  </si>
  <si>
    <t>Stawka VAT</t>
  </si>
  <si>
    <t>Razem netto [zł]</t>
  </si>
  <si>
    <t xml:space="preserve">razem brutto
 [zł]              
</t>
  </si>
  <si>
    <t>Razem wartość zamówienia:</t>
  </si>
  <si>
    <t>Miejsce dostawy zamawianego towaru (dokładny adres):</t>
  </si>
  <si>
    <t>Wnioskodawca:</t>
  </si>
  <si>
    <t xml:space="preserve">Jednostka organizacyjna U.O.: </t>
  </si>
  <si>
    <t>Zainterseowany zakupem:</t>
  </si>
  <si>
    <t>…………………………………………….
/podpis dysponenta środków / kierownika 
 jednostki organizacyjnej Wnioskodawcy/</t>
  </si>
  <si>
    <t>Kontakt z zainteresowanym (nr tel.):</t>
  </si>
  <si>
    <t>Źródło finansowania zamówienia:</t>
  </si>
  <si>
    <t>Ilość</t>
  </si>
  <si>
    <t>szt.</t>
  </si>
  <si>
    <t>op.</t>
  </si>
  <si>
    <t xml:space="preserve">jenostka [szt.] \ [op.]  </t>
  </si>
  <si>
    <t>ZAMÓWIENIE NR D/.../……..../2020</t>
  </si>
  <si>
    <t>Krwinki wzorcowe do wykrywania przeciwciał 3x4 ml</t>
  </si>
  <si>
    <t>Odczynnik monoklonalny anty-D Rum 5x5 ml</t>
  </si>
  <si>
    <t>Odczynnik monoklonalny anty-D Blend 5x5ml</t>
  </si>
  <si>
    <t>Odczynnik monoklonalny Anty-A, odczynnik monoklonalny IgM, klon I, opakowanie o pojemności 5 ml</t>
  </si>
  <si>
    <t>Odczynnik monoklonalny Anty-B, odczynnik monoklonalny IgM, klon I, opakowanie o pojemności 5ml</t>
  </si>
  <si>
    <t>Krwinki wzorcowe do układu AB0, stężone, opakowanie 3x5 ml</t>
  </si>
  <si>
    <t>Krwinki wzorcowe do  wykrywania przeciwciał, stężone, opakowanie 3x4 ml</t>
  </si>
  <si>
    <t>Anty-D, odczynnik monoklonalny IgM (RUM), opakowanie 5 ml</t>
  </si>
  <si>
    <t>Anty-D, odczynnik monoklonalny IgM/IgG BLEND, opakowanie 5 ml</t>
  </si>
  <si>
    <t>Papaina, odczynnik płynny, gotowy do użycia, opakowanie o pojemności 5 ml</t>
  </si>
  <si>
    <t>30% akrylamid/BIS 1L</t>
  </si>
  <si>
    <t>Kwas nadoctowy 38.0 - 40.0 % 1L</t>
  </si>
  <si>
    <t>Nukleaza benzonazowa, ultraczysta, ≥250 jednostek/µl, ≥99% (SDS-PAGE), rekombinowana, wyrażona w E. coli, buforowany wodny roztwór glicerolu, ultraczysty, 1g</t>
  </si>
  <si>
    <t>Koktajl z inhibitorem proteazy, zapobiega degradacji białek po lizie komórek, 1 ml</t>
  </si>
  <si>
    <t>Na podstawie umowy nr D/37/2020/A  część 6 na sukcesywną dostawę odczynników :</t>
  </si>
  <si>
    <t>DEAE-Sepharose Anion Exchange, 50 ml</t>
  </si>
  <si>
    <t>TLC Silica gel 60 F254, 20x20 cm,25 szt./op.</t>
  </si>
  <si>
    <t>Mioglobina końska, 250 mg</t>
  </si>
  <si>
    <t>Na podstawie umowy nr D/37/2020/B  część 8 na sukcesywną dostawę odczynników :</t>
  </si>
  <si>
    <t>Sigma-Aldrich Sp. z o.o.                                                                    ul. Szelągowska 30                                                                                  61-626 Poznań</t>
  </si>
  <si>
    <t>Farmator Sp. z o.o.                                                                                        ul. Olsztyńska 20                                                                                           87-100 Toruń</t>
  </si>
  <si>
    <t>Bufor RIPA, 50 ml</t>
  </si>
  <si>
    <t>UWAGA: Umowa obowiązuje do dnia 03.02.2022 r.</t>
  </si>
  <si>
    <t>UWAGA: Umowa obowiązuje do dnia 08.12.2021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</si>
</sst>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_-;\-* #,##0_-;_-* &quot;-&quot;_-;_-@_-"/>
    <numFmt numFmtId="165" formatCode="#,##0&quot; zł&quot;"/>
    <numFmt numFmtId="166" formatCode="#,##0.00&quot; zł&quot;;[Red]\-#,##0.00&quot; zł&quot;"/>
    <numFmt numFmtId="167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b/>
      <u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Alignment="1" applyProtection="1">
      <alignment wrapText="1"/>
      <protection hidden="1"/>
    </xf>
    <xf numFmtId="166" fontId="5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wrapText="1"/>
      <protection locked="0"/>
    </xf>
    <xf numFmtId="44" fontId="3" fillId="0" borderId="0" xfId="0" applyNumberFormat="1" applyFont="1" applyBorder="1" applyAlignment="1" applyProtection="1">
      <alignment horizontal="right" vertical="center" wrapText="1"/>
      <protection hidden="1"/>
    </xf>
    <xf numFmtId="167" fontId="0" fillId="0" borderId="1" xfId="0" applyNumberFormat="1" applyFont="1" applyBorder="1" applyAlignment="1" applyProtection="1">
      <alignment vertical="center" wrapText="1"/>
      <protection hidden="1"/>
    </xf>
    <xf numFmtId="167" fontId="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0" xfId="0"/>
    <xf numFmtId="0" fontId="9" fillId="4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44" fontId="3" fillId="0" borderId="5" xfId="0" applyNumberFormat="1" applyFont="1" applyBorder="1" applyAlignment="1" applyProtection="1">
      <alignment horizontal="right" vertical="top" wrapText="1"/>
      <protection locked="0"/>
    </xf>
    <xf numFmtId="167" fontId="0" fillId="0" borderId="1" xfId="0" applyNumberFormat="1" applyBorder="1" applyAlignment="1">
      <alignment horizontal="right" vertical="top"/>
    </xf>
    <xf numFmtId="0" fontId="6" fillId="0" borderId="0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164" fontId="9" fillId="3" borderId="1" xfId="0" applyNumberFormat="1" applyFont="1" applyFill="1" applyBorder="1" applyAlignment="1"/>
    <xf numFmtId="0" fontId="0" fillId="0" borderId="0" xfId="0"/>
    <xf numFmtId="0" fontId="9" fillId="4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left" vertical="center" wrapText="1"/>
    </xf>
    <xf numFmtId="164" fontId="9" fillId="3" borderId="2" xfId="0" applyNumberFormat="1" applyFont="1" applyFill="1" applyBorder="1" applyAlignment="1"/>
    <xf numFmtId="0" fontId="9" fillId="4" borderId="2" xfId="0" applyNumberFormat="1" applyFont="1" applyFill="1" applyBorder="1" applyAlignment="1">
      <alignment horizontal="center" vertical="center"/>
    </xf>
    <xf numFmtId="44" fontId="3" fillId="0" borderId="3" xfId="0" applyNumberFormat="1" applyFont="1" applyBorder="1" applyAlignment="1" applyProtection="1">
      <alignment horizontal="right" vertical="top" wrapText="1"/>
      <protection locked="0"/>
    </xf>
    <xf numFmtId="167" fontId="0" fillId="0" borderId="2" xfId="0" applyNumberFormat="1" applyBorder="1" applyAlignment="1">
      <alignment horizontal="right" vertical="top"/>
    </xf>
    <xf numFmtId="44" fontId="0" fillId="0" borderId="2" xfId="0" applyNumberFormat="1" applyBorder="1" applyAlignment="1">
      <alignment horizontal="center" vertical="top"/>
    </xf>
    <xf numFmtId="167" fontId="0" fillId="0" borderId="15" xfId="0" applyNumberFormat="1" applyFont="1" applyBorder="1" applyAlignment="1" applyProtection="1">
      <alignment vertical="center" wrapText="1"/>
      <protection hidden="1"/>
    </xf>
    <xf numFmtId="167" fontId="5" fillId="0" borderId="15" xfId="0" applyNumberFormat="1" applyFont="1" applyBorder="1" applyAlignment="1" applyProtection="1">
      <alignment vertical="center" wrapText="1"/>
      <protection hidden="1"/>
    </xf>
    <xf numFmtId="4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z-zamowienia-mat_ekspo_03_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"/>
      <sheetName val="Ile"/>
      <sheetName val="Kody"/>
    </sheetNames>
    <sheetDataSet>
      <sheetData sheetId="0"/>
      <sheetData sheetId="1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2"/>
  <sheetViews>
    <sheetView showGridLines="0" workbookViewId="0">
      <selection activeCell="A7" sqref="A7:I7"/>
    </sheetView>
  </sheetViews>
  <sheetFormatPr defaultColWidth="0" defaultRowHeight="14.4" zeroHeight="1" x14ac:dyDescent="0.3"/>
  <cols>
    <col min="1" max="1" width="8.88671875" style="32" customWidth="1"/>
    <col min="2" max="2" width="46.6640625" style="32" customWidth="1"/>
    <col min="3" max="4" width="11.6640625" style="32" customWidth="1"/>
    <col min="5" max="5" width="13.109375" style="32" customWidth="1"/>
    <col min="6" max="6" width="12.88671875" style="32" customWidth="1"/>
    <col min="7" max="7" width="12.5546875" style="32" customWidth="1"/>
    <col min="8" max="8" width="13.109375" style="32" customWidth="1"/>
    <col min="9" max="9" width="11.6640625" style="32" customWidth="1"/>
    <col min="10" max="10" width="8.33203125" style="32" customWidth="1"/>
    <col min="11" max="11" width="8.88671875" style="32" customWidth="1"/>
    <col min="12" max="13" width="0" style="32" hidden="1" customWidth="1"/>
    <col min="14" max="16384" width="8.88671875" style="32" hidden="1"/>
  </cols>
  <sheetData>
    <row r="1" spans="1:13" x14ac:dyDescent="0.3">
      <c r="A1" s="93" t="s">
        <v>0</v>
      </c>
      <c r="B1" s="93"/>
      <c r="C1" s="93"/>
      <c r="D1" s="1"/>
      <c r="E1" s="2"/>
      <c r="F1" s="94" t="s">
        <v>1</v>
      </c>
      <c r="G1" s="94"/>
      <c r="H1" s="94"/>
      <c r="I1" s="94"/>
      <c r="J1" s="96"/>
      <c r="K1" s="97"/>
    </row>
    <row r="2" spans="1:13" ht="68.400000000000006" customHeight="1" x14ac:dyDescent="0.3">
      <c r="A2" s="93"/>
      <c r="B2" s="93"/>
      <c r="C2" s="93"/>
      <c r="D2" s="1"/>
      <c r="E2" s="2"/>
      <c r="F2" s="92" t="s">
        <v>42</v>
      </c>
      <c r="G2" s="92"/>
      <c r="H2" s="92"/>
      <c r="I2" s="92"/>
      <c r="J2" s="26"/>
      <c r="K2" s="26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4"/>
      <c r="K3" s="4"/>
      <c r="L3" s="4"/>
      <c r="M3" s="4"/>
    </row>
    <row r="4" spans="1:13" ht="15" customHeight="1" x14ac:dyDescent="0.3">
      <c r="A4" s="95" t="s">
        <v>21</v>
      </c>
      <c r="B4" s="95"/>
      <c r="C4" s="95"/>
      <c r="D4" s="95"/>
      <c r="E4" s="95"/>
      <c r="F4" s="95"/>
      <c r="G4" s="95"/>
      <c r="H4" s="95"/>
      <c r="I4" s="95"/>
      <c r="J4" s="31"/>
      <c r="K4" s="31"/>
      <c r="L4" s="31"/>
      <c r="M4" s="31"/>
    </row>
    <row r="5" spans="1:13" ht="14.4" customHeight="1" x14ac:dyDescent="0.3">
      <c r="A5" s="92" t="s">
        <v>36</v>
      </c>
      <c r="B5" s="92"/>
      <c r="C5" s="92"/>
      <c r="D5" s="92"/>
      <c r="E5" s="92"/>
      <c r="F5" s="92"/>
      <c r="G5" s="92"/>
      <c r="H5" s="92"/>
      <c r="I5" s="92"/>
      <c r="J5" s="26"/>
      <c r="K5" s="26"/>
      <c r="L5" s="26"/>
      <c r="M5" s="26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6"/>
      <c r="K6" s="6"/>
      <c r="L6" s="6"/>
      <c r="M6" s="6"/>
    </row>
    <row r="7" spans="1:13" s="41" customFormat="1" x14ac:dyDescent="0.3">
      <c r="A7" s="91" t="s">
        <v>45</v>
      </c>
      <c r="B7" s="91"/>
      <c r="C7" s="91"/>
      <c r="D7" s="91"/>
      <c r="E7" s="91"/>
      <c r="F7" s="91"/>
      <c r="G7" s="91"/>
      <c r="H7" s="91"/>
      <c r="I7" s="91"/>
      <c r="J7" s="6"/>
      <c r="K7" s="6"/>
      <c r="L7" s="6"/>
      <c r="M7" s="6"/>
    </row>
    <row r="8" spans="1:13" s="41" customFormat="1" x14ac:dyDescent="0.3">
      <c r="A8" s="5"/>
      <c r="B8" s="6"/>
      <c r="C8" s="6"/>
      <c r="D8" s="6"/>
      <c r="E8" s="6"/>
      <c r="F8" s="6"/>
      <c r="G8" s="7"/>
      <c r="H8" s="6"/>
      <c r="I8" s="8"/>
      <c r="J8" s="6"/>
      <c r="K8" s="6"/>
      <c r="L8" s="6"/>
      <c r="M8" s="6"/>
    </row>
    <row r="9" spans="1:13" ht="39.6" x14ac:dyDescent="0.3">
      <c r="A9" s="9" t="s">
        <v>2</v>
      </c>
      <c r="B9" s="9" t="s">
        <v>3</v>
      </c>
      <c r="C9" s="9" t="s">
        <v>17</v>
      </c>
      <c r="D9" s="9" t="s">
        <v>20</v>
      </c>
      <c r="E9" s="10" t="s">
        <v>4</v>
      </c>
      <c r="F9" s="11" t="s">
        <v>5</v>
      </c>
      <c r="G9" s="12" t="s">
        <v>6</v>
      </c>
      <c r="H9" s="12" t="s">
        <v>7</v>
      </c>
      <c r="I9" s="11" t="s">
        <v>8</v>
      </c>
      <c r="J9" s="3"/>
    </row>
    <row r="10" spans="1:13" x14ac:dyDescent="0.3">
      <c r="A10" s="13"/>
      <c r="B10" s="14"/>
      <c r="C10" s="15"/>
      <c r="D10" s="13"/>
      <c r="E10" s="16"/>
      <c r="F10" s="14"/>
      <c r="G10" s="17"/>
      <c r="H10" s="17"/>
      <c r="I10" s="13"/>
      <c r="J10" s="3"/>
    </row>
    <row r="11" spans="1:13" x14ac:dyDescent="0.3">
      <c r="A11" s="18">
        <v>1</v>
      </c>
      <c r="B11" s="34" t="s">
        <v>22</v>
      </c>
      <c r="C11" s="40">
        <v>0</v>
      </c>
      <c r="D11" s="42" t="s">
        <v>18</v>
      </c>
      <c r="E11" s="36">
        <v>158</v>
      </c>
      <c r="F11" s="36">
        <f>(G11*E11)+E11</f>
        <v>170.64</v>
      </c>
      <c r="G11" s="38">
        <v>0.08</v>
      </c>
      <c r="H11" s="39">
        <f>E11*C11</f>
        <v>0</v>
      </c>
      <c r="I11" s="39">
        <f>F11*C11</f>
        <v>0</v>
      </c>
      <c r="J11" s="3"/>
    </row>
    <row r="12" spans="1:13" x14ac:dyDescent="0.3">
      <c r="A12" s="19">
        <v>2</v>
      </c>
      <c r="B12" s="33" t="s">
        <v>23</v>
      </c>
      <c r="C12" s="40">
        <v>0</v>
      </c>
      <c r="D12" s="43" t="s">
        <v>18</v>
      </c>
      <c r="E12" s="35">
        <v>95</v>
      </c>
      <c r="F12" s="36">
        <f t="shared" ref="F12:F20" si="0">(G12*E12)+E12</f>
        <v>102.6</v>
      </c>
      <c r="G12" s="38">
        <v>0.08</v>
      </c>
      <c r="H12" s="39">
        <f t="shared" ref="H12:H20" si="1">E12*C12</f>
        <v>0</v>
      </c>
      <c r="I12" s="39">
        <f t="shared" ref="I12:I20" si="2">F12*C12</f>
        <v>0</v>
      </c>
      <c r="J12" s="3"/>
    </row>
    <row r="13" spans="1:13" x14ac:dyDescent="0.3">
      <c r="A13" s="18">
        <v>3</v>
      </c>
      <c r="B13" s="34" t="s">
        <v>24</v>
      </c>
      <c r="C13" s="40">
        <v>0</v>
      </c>
      <c r="D13" s="42" t="s">
        <v>18</v>
      </c>
      <c r="E13" s="35">
        <v>92.5</v>
      </c>
      <c r="F13" s="36">
        <f t="shared" si="0"/>
        <v>99.9</v>
      </c>
      <c r="G13" s="38">
        <v>0.08</v>
      </c>
      <c r="H13" s="39">
        <f t="shared" si="1"/>
        <v>0</v>
      </c>
      <c r="I13" s="39">
        <f t="shared" si="2"/>
        <v>0</v>
      </c>
      <c r="J13" s="3"/>
    </row>
    <row r="14" spans="1:13" ht="41.4" x14ac:dyDescent="0.3">
      <c r="A14" s="19">
        <v>4</v>
      </c>
      <c r="B14" s="33" t="s">
        <v>25</v>
      </c>
      <c r="C14" s="40">
        <v>0</v>
      </c>
      <c r="D14" s="43" t="s">
        <v>18</v>
      </c>
      <c r="E14" s="35">
        <v>15</v>
      </c>
      <c r="F14" s="36">
        <f t="shared" si="0"/>
        <v>16.2</v>
      </c>
      <c r="G14" s="38">
        <v>0.08</v>
      </c>
      <c r="H14" s="39">
        <f t="shared" si="1"/>
        <v>0</v>
      </c>
      <c r="I14" s="39">
        <f t="shared" si="2"/>
        <v>0</v>
      </c>
      <c r="J14" s="3"/>
    </row>
    <row r="15" spans="1:13" ht="41.4" x14ac:dyDescent="0.3">
      <c r="A15" s="18">
        <v>5</v>
      </c>
      <c r="B15" s="34" t="s">
        <v>26</v>
      </c>
      <c r="C15" s="40">
        <v>0</v>
      </c>
      <c r="D15" s="42" t="s">
        <v>18</v>
      </c>
      <c r="E15" s="35">
        <v>15</v>
      </c>
      <c r="F15" s="36">
        <f t="shared" si="0"/>
        <v>16.2</v>
      </c>
      <c r="G15" s="38">
        <v>0.08</v>
      </c>
      <c r="H15" s="39">
        <f t="shared" si="1"/>
        <v>0</v>
      </c>
      <c r="I15" s="39">
        <f t="shared" si="2"/>
        <v>0</v>
      </c>
      <c r="J15" s="3"/>
    </row>
    <row r="16" spans="1:13" ht="27.6" x14ac:dyDescent="0.3">
      <c r="A16" s="19">
        <v>6</v>
      </c>
      <c r="B16" s="33" t="s">
        <v>27</v>
      </c>
      <c r="C16" s="40">
        <v>0</v>
      </c>
      <c r="D16" s="43" t="s">
        <v>18</v>
      </c>
      <c r="E16" s="35">
        <v>150</v>
      </c>
      <c r="F16" s="36">
        <f t="shared" si="0"/>
        <v>162</v>
      </c>
      <c r="G16" s="38">
        <v>0.08</v>
      </c>
      <c r="H16" s="39">
        <f t="shared" si="1"/>
        <v>0</v>
      </c>
      <c r="I16" s="39">
        <f t="shared" si="2"/>
        <v>0</v>
      </c>
      <c r="J16" s="3"/>
    </row>
    <row r="17" spans="1:11" ht="27.6" x14ac:dyDescent="0.3">
      <c r="A17" s="18">
        <v>7</v>
      </c>
      <c r="B17" s="34" t="s">
        <v>28</v>
      </c>
      <c r="C17" s="40">
        <v>0</v>
      </c>
      <c r="D17" s="42" t="s">
        <v>18</v>
      </c>
      <c r="E17" s="35">
        <v>74</v>
      </c>
      <c r="F17" s="36">
        <f t="shared" si="0"/>
        <v>79.92</v>
      </c>
      <c r="G17" s="38">
        <v>0.08</v>
      </c>
      <c r="H17" s="39">
        <f t="shared" si="1"/>
        <v>0</v>
      </c>
      <c r="I17" s="39">
        <f t="shared" si="2"/>
        <v>0</v>
      </c>
      <c r="J17" s="3"/>
    </row>
    <row r="18" spans="1:11" ht="27.6" x14ac:dyDescent="0.3">
      <c r="A18" s="19">
        <v>8</v>
      </c>
      <c r="B18" s="33" t="s">
        <v>29</v>
      </c>
      <c r="C18" s="40">
        <v>0</v>
      </c>
      <c r="D18" s="43" t="s">
        <v>19</v>
      </c>
      <c r="E18" s="35">
        <v>19</v>
      </c>
      <c r="F18" s="36">
        <f t="shared" si="0"/>
        <v>20.52</v>
      </c>
      <c r="G18" s="38">
        <v>0.08</v>
      </c>
      <c r="H18" s="39">
        <f t="shared" ref="H18:H19" si="3">E18*C18</f>
        <v>0</v>
      </c>
      <c r="I18" s="39">
        <f t="shared" ref="I18:I19" si="4">F18*C18</f>
        <v>0</v>
      </c>
      <c r="J18" s="3"/>
    </row>
    <row r="19" spans="1:11" ht="27.6" x14ac:dyDescent="0.3">
      <c r="A19" s="18">
        <v>9</v>
      </c>
      <c r="B19" s="34" t="s">
        <v>30</v>
      </c>
      <c r="C19" s="40">
        <v>0</v>
      </c>
      <c r="D19" s="42" t="s">
        <v>19</v>
      </c>
      <c r="E19" s="35">
        <v>19</v>
      </c>
      <c r="F19" s="36">
        <f t="shared" si="0"/>
        <v>20.52</v>
      </c>
      <c r="G19" s="38">
        <v>0.08</v>
      </c>
      <c r="H19" s="39">
        <f t="shared" si="3"/>
        <v>0</v>
      </c>
      <c r="I19" s="39">
        <f t="shared" si="4"/>
        <v>0</v>
      </c>
      <c r="J19" s="3"/>
    </row>
    <row r="20" spans="1:11" ht="27.6" x14ac:dyDescent="0.3">
      <c r="A20" s="19">
        <v>10</v>
      </c>
      <c r="B20" s="33" t="s">
        <v>31</v>
      </c>
      <c r="C20" s="40">
        <v>0</v>
      </c>
      <c r="D20" s="43" t="s">
        <v>19</v>
      </c>
      <c r="E20" s="35">
        <v>20</v>
      </c>
      <c r="F20" s="36">
        <f t="shared" si="0"/>
        <v>21.6</v>
      </c>
      <c r="G20" s="38">
        <v>0.08</v>
      </c>
      <c r="H20" s="39">
        <f t="shared" si="1"/>
        <v>0</v>
      </c>
      <c r="I20" s="39">
        <f t="shared" si="2"/>
        <v>0</v>
      </c>
      <c r="J20" s="3"/>
    </row>
    <row r="21" spans="1:11" x14ac:dyDescent="0.3">
      <c r="A21" s="92" t="s">
        <v>9</v>
      </c>
      <c r="B21" s="92"/>
      <c r="C21" s="92"/>
      <c r="D21" s="92"/>
      <c r="E21" s="92"/>
      <c r="F21" s="92"/>
      <c r="G21" s="92"/>
      <c r="H21" s="29">
        <f>SUM(H11:H20)</f>
        <v>0</v>
      </c>
      <c r="I21" s="30">
        <f>SUM(I11:I20)</f>
        <v>0</v>
      </c>
      <c r="J21" s="3"/>
    </row>
    <row r="22" spans="1:11" x14ac:dyDescent="0.3">
      <c r="A22" s="7"/>
      <c r="B22" s="7"/>
      <c r="C22" s="7"/>
      <c r="D22" s="7"/>
      <c r="E22" s="7"/>
      <c r="F22" s="7"/>
      <c r="G22" s="7"/>
      <c r="H22" s="7"/>
      <c r="I22" s="7"/>
      <c r="J22" s="3"/>
    </row>
    <row r="23" spans="1:11" ht="15" thickBot="1" x14ac:dyDescent="0.35">
      <c r="A23" s="79" t="s">
        <v>10</v>
      </c>
      <c r="B23" s="79"/>
      <c r="C23" s="79"/>
      <c r="D23" s="79"/>
      <c r="E23" s="79"/>
      <c r="F23" s="22"/>
      <c r="G23" s="22"/>
      <c r="H23" s="22"/>
      <c r="I23" s="22"/>
      <c r="J23" s="3"/>
    </row>
    <row r="24" spans="1:11" x14ac:dyDescent="0.3">
      <c r="A24" s="80"/>
      <c r="B24" s="81"/>
      <c r="C24" s="81"/>
      <c r="D24" s="81"/>
      <c r="E24" s="82"/>
      <c r="F24" s="37"/>
      <c r="G24" s="37"/>
      <c r="H24" s="37"/>
      <c r="I24" s="37"/>
      <c r="J24" s="3"/>
    </row>
    <row r="25" spans="1:11" x14ac:dyDescent="0.3">
      <c r="A25" s="83"/>
      <c r="B25" s="84"/>
      <c r="C25" s="84"/>
      <c r="D25" s="84"/>
      <c r="E25" s="85"/>
      <c r="F25" s="23"/>
      <c r="G25" s="23"/>
      <c r="H25" s="23"/>
      <c r="I25" s="23"/>
      <c r="J25" s="3"/>
    </row>
    <row r="26" spans="1:11" ht="15" thickBot="1" x14ac:dyDescent="0.35">
      <c r="A26" s="86"/>
      <c r="B26" s="87"/>
      <c r="C26" s="87"/>
      <c r="D26" s="87"/>
      <c r="E26" s="88"/>
      <c r="F26" s="24"/>
      <c r="G26" s="24"/>
      <c r="H26" s="24"/>
      <c r="I26" s="24"/>
      <c r="J26" s="27"/>
    </row>
    <row r="27" spans="1:11" x14ac:dyDescent="0.3">
      <c r="A27" s="89" t="s">
        <v>11</v>
      </c>
      <c r="B27" s="90"/>
      <c r="C27" s="90"/>
      <c r="D27" s="23"/>
      <c r="E27" s="23"/>
      <c r="F27" s="23"/>
      <c r="G27" s="23"/>
      <c r="H27" s="23"/>
      <c r="I27" s="23"/>
      <c r="J27" s="28"/>
      <c r="K27" s="3"/>
    </row>
    <row r="28" spans="1:11" ht="15" thickBot="1" x14ac:dyDescent="0.35">
      <c r="A28" s="58" t="s">
        <v>12</v>
      </c>
      <c r="B28" s="58"/>
      <c r="C28" s="58"/>
      <c r="D28" s="59"/>
      <c r="E28" s="59"/>
      <c r="F28" s="23"/>
      <c r="G28" s="23"/>
      <c r="H28" s="23"/>
      <c r="I28" s="23"/>
      <c r="J28" s="28"/>
      <c r="K28" s="3"/>
    </row>
    <row r="29" spans="1:11" x14ac:dyDescent="0.3">
      <c r="A29" s="58" t="s">
        <v>13</v>
      </c>
      <c r="B29" s="58"/>
      <c r="C29" s="58"/>
      <c r="D29" s="59"/>
      <c r="E29" s="59"/>
      <c r="F29" s="23"/>
      <c r="G29" s="60" t="s">
        <v>14</v>
      </c>
      <c r="H29" s="61"/>
      <c r="I29" s="62"/>
      <c r="J29" s="28"/>
      <c r="K29" s="3"/>
    </row>
    <row r="30" spans="1:11" x14ac:dyDescent="0.3">
      <c r="A30" s="58" t="s">
        <v>15</v>
      </c>
      <c r="B30" s="58"/>
      <c r="C30" s="58"/>
      <c r="D30" s="59"/>
      <c r="E30" s="59"/>
      <c r="F30" s="23"/>
      <c r="G30" s="63"/>
      <c r="H30" s="64"/>
      <c r="I30" s="65"/>
      <c r="J30" s="28"/>
      <c r="K30" s="3"/>
    </row>
    <row r="31" spans="1:11" ht="15" thickBot="1" x14ac:dyDescent="0.35">
      <c r="A31" s="69" t="s">
        <v>16</v>
      </c>
      <c r="B31" s="70"/>
      <c r="C31" s="70"/>
      <c r="D31" s="23"/>
      <c r="E31" s="23"/>
      <c r="F31" s="23"/>
      <c r="G31" s="63"/>
      <c r="H31" s="64"/>
      <c r="I31" s="65"/>
      <c r="J31" s="28"/>
      <c r="K31" s="3"/>
    </row>
    <row r="32" spans="1:11" x14ac:dyDescent="0.3">
      <c r="A32" s="71"/>
      <c r="B32" s="72"/>
      <c r="C32" s="72"/>
      <c r="D32" s="72"/>
      <c r="E32" s="73"/>
      <c r="F32" s="23"/>
      <c r="G32" s="63"/>
      <c r="H32" s="64"/>
      <c r="I32" s="65"/>
      <c r="J32" s="28"/>
      <c r="K32" s="3"/>
    </row>
    <row r="33" spans="1:11" x14ac:dyDescent="0.3">
      <c r="A33" s="74"/>
      <c r="B33" s="59"/>
      <c r="C33" s="59"/>
      <c r="D33" s="59"/>
      <c r="E33" s="75"/>
      <c r="F33" s="25"/>
      <c r="G33" s="63"/>
      <c r="H33" s="64"/>
      <c r="I33" s="65"/>
      <c r="J33" s="28"/>
      <c r="K33" s="3"/>
    </row>
    <row r="34" spans="1:11" x14ac:dyDescent="0.3">
      <c r="A34" s="74"/>
      <c r="B34" s="59"/>
      <c r="C34" s="59"/>
      <c r="D34" s="59"/>
      <c r="E34" s="75"/>
      <c r="F34" s="25"/>
      <c r="G34" s="63"/>
      <c r="H34" s="64"/>
      <c r="I34" s="65"/>
      <c r="J34" s="28"/>
      <c r="K34" s="3"/>
    </row>
    <row r="35" spans="1:11" ht="15" thickBot="1" x14ac:dyDescent="0.35">
      <c r="A35" s="76"/>
      <c r="B35" s="77"/>
      <c r="C35" s="77"/>
      <c r="D35" s="77"/>
      <c r="E35" s="78"/>
      <c r="F35" s="25"/>
      <c r="G35" s="66"/>
      <c r="H35" s="67"/>
      <c r="I35" s="68"/>
      <c r="J35" s="28"/>
      <c r="K35" s="3"/>
    </row>
    <row r="36" spans="1:11" x14ac:dyDescent="0.3">
      <c r="A36" s="23"/>
      <c r="B36" s="23"/>
      <c r="C36" s="23"/>
      <c r="D36" s="23"/>
      <c r="E36" s="23"/>
      <c r="F36" s="25"/>
      <c r="G36" s="8"/>
      <c r="H36" s="8"/>
      <c r="I36" s="8"/>
      <c r="J36" s="28"/>
      <c r="K36" s="3"/>
    </row>
    <row r="37" spans="1:11" x14ac:dyDescent="0.3">
      <c r="A37" s="23"/>
      <c r="B37" s="23"/>
      <c r="C37" s="23"/>
      <c r="D37" s="23"/>
      <c r="E37" s="23"/>
      <c r="F37" s="25"/>
      <c r="G37" s="8"/>
      <c r="H37" s="8"/>
      <c r="I37" s="8"/>
      <c r="J37" s="28"/>
      <c r="K37" s="3"/>
    </row>
    <row r="38" spans="1:11" x14ac:dyDescent="0.3">
      <c r="A38" s="23"/>
      <c r="B38" s="23"/>
      <c r="C38" s="23"/>
      <c r="D38" s="23"/>
      <c r="E38" s="23"/>
      <c r="F38" s="25"/>
      <c r="G38" s="25"/>
      <c r="H38" s="8"/>
      <c r="I38" s="8"/>
      <c r="J38" s="28"/>
      <c r="K38" s="3"/>
    </row>
    <row r="39" spans="1:11" x14ac:dyDescent="0.3">
      <c r="J39" s="28"/>
      <c r="K39" s="3"/>
    </row>
    <row r="40" spans="1:11" x14ac:dyDescent="0.3">
      <c r="J40" s="28"/>
      <c r="K40" s="3"/>
    </row>
    <row r="41" spans="1:11" x14ac:dyDescent="0.3">
      <c r="J41" s="28"/>
      <c r="K41" s="3"/>
    </row>
    <row r="42" spans="1:11" x14ac:dyDescent="0.3">
      <c r="J42" s="28"/>
      <c r="K42" s="3"/>
    </row>
    <row r="43" spans="1:11" x14ac:dyDescent="0.3">
      <c r="J43" s="28"/>
      <c r="K43" s="3"/>
    </row>
    <row r="44" spans="1:11" x14ac:dyDescent="0.3">
      <c r="J44" s="28"/>
      <c r="K44" s="3"/>
    </row>
    <row r="45" spans="1:11" x14ac:dyDescent="0.3">
      <c r="J45" s="28"/>
      <c r="K45" s="3"/>
    </row>
    <row r="46" spans="1:11" x14ac:dyDescent="0.3">
      <c r="J46" s="28"/>
      <c r="K46" s="3"/>
    </row>
    <row r="47" spans="1:11" x14ac:dyDescent="0.3">
      <c r="J47" s="28"/>
      <c r="K47" s="3"/>
    </row>
    <row r="48" spans="1:11" x14ac:dyDescent="0.3">
      <c r="J48" s="28"/>
      <c r="K48" s="3"/>
    </row>
    <row r="49" spans="10:11" x14ac:dyDescent="0.3">
      <c r="J49" s="28"/>
      <c r="K49" s="3"/>
    </row>
    <row r="50" spans="10:11" hidden="1" x14ac:dyDescent="0.3">
      <c r="J50" s="28"/>
      <c r="K50" s="3"/>
    </row>
    <row r="51" spans="10:11" hidden="1" x14ac:dyDescent="0.3">
      <c r="J51" s="28"/>
      <c r="K51" s="3"/>
    </row>
    <row r="52" spans="10:11" hidden="1" x14ac:dyDescent="0.3">
      <c r="J52" s="28"/>
      <c r="K52" s="3"/>
    </row>
    <row r="53" spans="10:11" hidden="1" x14ac:dyDescent="0.3">
      <c r="J53" s="28"/>
      <c r="K53" s="3"/>
    </row>
    <row r="54" spans="10:11" hidden="1" x14ac:dyDescent="0.3">
      <c r="J54" s="28"/>
      <c r="K54" s="3"/>
    </row>
    <row r="55" spans="10:11" hidden="1" x14ac:dyDescent="0.3">
      <c r="J55" s="28"/>
      <c r="K55" s="3"/>
    </row>
    <row r="56" spans="10:11" hidden="1" x14ac:dyDescent="0.3">
      <c r="J56" s="28"/>
      <c r="K56" s="3"/>
    </row>
    <row r="57" spans="10:11" hidden="1" x14ac:dyDescent="0.3">
      <c r="J57" s="28"/>
      <c r="K57" s="3"/>
    </row>
    <row r="58" spans="10:11" hidden="1" x14ac:dyDescent="0.3">
      <c r="J58" s="28"/>
      <c r="K58" s="3"/>
    </row>
    <row r="59" spans="10:11" hidden="1" x14ac:dyDescent="0.3">
      <c r="J59" s="28"/>
      <c r="K59" s="3"/>
    </row>
    <row r="60" spans="10:11" hidden="1" x14ac:dyDescent="0.3">
      <c r="J60" s="28"/>
      <c r="K60" s="3"/>
    </row>
    <row r="61" spans="10:11" hidden="1" x14ac:dyDescent="0.3">
      <c r="J61" s="28"/>
      <c r="K61" s="3"/>
    </row>
    <row r="62" spans="10:11" hidden="1" x14ac:dyDescent="0.3">
      <c r="J62" s="28"/>
      <c r="K62" s="3"/>
    </row>
    <row r="63" spans="10:11" hidden="1" x14ac:dyDescent="0.3">
      <c r="J63" s="28"/>
      <c r="K63" s="3"/>
    </row>
    <row r="64" spans="10:11" hidden="1" x14ac:dyDescent="0.3">
      <c r="J64" s="28"/>
      <c r="K64" s="3"/>
    </row>
    <row r="65" spans="10:11" hidden="1" x14ac:dyDescent="0.3">
      <c r="J65" s="28"/>
      <c r="K65" s="3"/>
    </row>
    <row r="66" spans="10:11" hidden="1" x14ac:dyDescent="0.3">
      <c r="J66" s="28"/>
      <c r="K66" s="3"/>
    </row>
    <row r="67" spans="10:11" hidden="1" x14ac:dyDescent="0.3">
      <c r="J67" s="28"/>
      <c r="K67" s="3"/>
    </row>
    <row r="68" spans="10:11" hidden="1" x14ac:dyDescent="0.3">
      <c r="J68" s="28"/>
      <c r="K68" s="3"/>
    </row>
    <row r="69" spans="10:11" hidden="1" x14ac:dyDescent="0.3">
      <c r="J69" s="28"/>
      <c r="K69" s="3"/>
    </row>
    <row r="70" spans="10:11" hidden="1" x14ac:dyDescent="0.3">
      <c r="J70" s="28"/>
      <c r="K70" s="3"/>
    </row>
    <row r="71" spans="10:11" hidden="1" x14ac:dyDescent="0.3">
      <c r="J71" s="28"/>
      <c r="K71" s="3"/>
    </row>
    <row r="72" spans="10:11" hidden="1" x14ac:dyDescent="0.3">
      <c r="J72" s="28"/>
      <c r="K72" s="3"/>
    </row>
    <row r="73" spans="10:11" hidden="1" x14ac:dyDescent="0.3">
      <c r="J73" s="28"/>
      <c r="K73" s="3"/>
    </row>
    <row r="74" spans="10:11" hidden="1" x14ac:dyDescent="0.3">
      <c r="J74" s="28"/>
      <c r="K74" s="3"/>
    </row>
    <row r="75" spans="10:11" hidden="1" x14ac:dyDescent="0.3">
      <c r="J75" s="28"/>
      <c r="K75" s="3"/>
    </row>
    <row r="76" spans="10:11" hidden="1" x14ac:dyDescent="0.3">
      <c r="J76" s="28"/>
      <c r="K76" s="3"/>
    </row>
    <row r="77" spans="10:11" hidden="1" x14ac:dyDescent="0.3">
      <c r="J77" s="28"/>
      <c r="K77" s="3"/>
    </row>
    <row r="78" spans="10:11" hidden="1" x14ac:dyDescent="0.3">
      <c r="J78" s="28"/>
      <c r="K78" s="3"/>
    </row>
    <row r="79" spans="10:11" hidden="1" x14ac:dyDescent="0.3">
      <c r="J79" s="28"/>
      <c r="K79" s="3"/>
    </row>
    <row r="80" spans="10:11" hidden="1" x14ac:dyDescent="0.3">
      <c r="J80" s="28"/>
      <c r="K80" s="3"/>
    </row>
    <row r="81" spans="10:11" hidden="1" x14ac:dyDescent="0.3">
      <c r="J81" s="28"/>
      <c r="K81" s="3"/>
    </row>
    <row r="82" spans="10:11" hidden="1" x14ac:dyDescent="0.3">
      <c r="J82" s="28"/>
      <c r="K82" s="3"/>
    </row>
    <row r="83" spans="10:11" hidden="1" x14ac:dyDescent="0.3">
      <c r="J83" s="28"/>
      <c r="K83" s="3"/>
    </row>
    <row r="84" spans="10:11" hidden="1" x14ac:dyDescent="0.3">
      <c r="J84" s="28"/>
      <c r="K84" s="3"/>
    </row>
    <row r="85" spans="10:11" hidden="1" x14ac:dyDescent="0.3">
      <c r="J85" s="28"/>
      <c r="K85" s="3"/>
    </row>
    <row r="86" spans="10:11" hidden="1" x14ac:dyDescent="0.3">
      <c r="J86" s="28"/>
      <c r="K86" s="3"/>
    </row>
    <row r="87" spans="10:11" hidden="1" x14ac:dyDescent="0.3">
      <c r="J87" s="28"/>
      <c r="K87" s="3"/>
    </row>
    <row r="88" spans="10:11" hidden="1" x14ac:dyDescent="0.3">
      <c r="J88" s="28"/>
      <c r="K88" s="3"/>
    </row>
    <row r="89" spans="10:11" hidden="1" x14ac:dyDescent="0.3">
      <c r="J89" s="28"/>
      <c r="K89" s="3"/>
    </row>
    <row r="90" spans="10:11" hidden="1" x14ac:dyDescent="0.3">
      <c r="J90" s="28"/>
      <c r="K90" s="3"/>
    </row>
    <row r="91" spans="10:11" hidden="1" x14ac:dyDescent="0.3">
      <c r="J91" s="28"/>
      <c r="K91" s="3"/>
    </row>
    <row r="92" spans="10:11" hidden="1" x14ac:dyDescent="0.3">
      <c r="J92" s="28"/>
      <c r="K92" s="3"/>
    </row>
    <row r="93" spans="10:11" hidden="1" x14ac:dyDescent="0.3">
      <c r="J93" s="28"/>
      <c r="K93" s="3"/>
    </row>
    <row r="94" spans="10:11" hidden="1" x14ac:dyDescent="0.3">
      <c r="J94" s="28"/>
      <c r="K94" s="3"/>
    </row>
    <row r="95" spans="10:11" hidden="1" x14ac:dyDescent="0.3">
      <c r="J95" s="28"/>
      <c r="K95" s="3"/>
    </row>
    <row r="96" spans="10:11" hidden="1" x14ac:dyDescent="0.3">
      <c r="J96" s="28"/>
      <c r="K96" s="3"/>
    </row>
    <row r="97" spans="10:13" hidden="1" x14ac:dyDescent="0.3">
      <c r="J97" s="28"/>
      <c r="K97" s="3"/>
    </row>
    <row r="98" spans="10:13" hidden="1" x14ac:dyDescent="0.3">
      <c r="J98" s="28"/>
      <c r="K98" s="3"/>
    </row>
    <row r="99" spans="10:13" hidden="1" x14ac:dyDescent="0.3">
      <c r="J99" s="28"/>
      <c r="K99" s="3"/>
    </row>
    <row r="100" spans="10:13" hidden="1" x14ac:dyDescent="0.3">
      <c r="J100" s="28"/>
      <c r="K100" s="3"/>
    </row>
    <row r="101" spans="10:13" hidden="1" x14ac:dyDescent="0.3">
      <c r="J101" s="28"/>
      <c r="K101" s="3"/>
    </row>
    <row r="102" spans="10:13" hidden="1" x14ac:dyDescent="0.3">
      <c r="J102" s="28"/>
      <c r="K102" s="3"/>
    </row>
    <row r="103" spans="10:13" hidden="1" x14ac:dyDescent="0.3">
      <c r="J103" s="28"/>
      <c r="K103" s="3"/>
    </row>
    <row r="104" spans="10:13" hidden="1" x14ac:dyDescent="0.3">
      <c r="J104" s="26"/>
      <c r="K104" s="6"/>
      <c r="L104" s="6"/>
      <c r="M104" s="6"/>
    </row>
    <row r="105" spans="10:13" hidden="1" x14ac:dyDescent="0.3">
      <c r="J105" s="3"/>
    </row>
    <row r="106" spans="10:13" hidden="1" x14ac:dyDescent="0.3">
      <c r="J106" s="7"/>
      <c r="K106" s="2"/>
      <c r="L106" s="20"/>
      <c r="M106" s="21"/>
    </row>
    <row r="107" spans="10:13" ht="14.4" hidden="1" customHeight="1" x14ac:dyDescent="0.3"/>
    <row r="108" spans="10:13" hidden="1" x14ac:dyDescent="0.3"/>
    <row r="109" spans="10:13" hidden="1" x14ac:dyDescent="0.3"/>
    <row r="110" spans="10:13" hidden="1" x14ac:dyDescent="0.3"/>
    <row r="111" spans="10:13" hidden="1" x14ac:dyDescent="0.3"/>
    <row r="112" spans="10:13" hidden="1" x14ac:dyDescent="0.3"/>
    <row r="113" spans="10:13" ht="14.4" hidden="1" customHeight="1" x14ac:dyDescent="0.3"/>
    <row r="114" spans="10:13" hidden="1" x14ac:dyDescent="0.3"/>
    <row r="115" spans="10:13" hidden="1" x14ac:dyDescent="0.3"/>
    <row r="116" spans="10:13" hidden="1" x14ac:dyDescent="0.3"/>
    <row r="117" spans="10:13" hidden="1" x14ac:dyDescent="0.3"/>
    <row r="118" spans="10:13" hidden="1" x14ac:dyDescent="0.3"/>
    <row r="119" spans="10:13" hidden="1" x14ac:dyDescent="0.3"/>
    <row r="120" spans="10:13" hidden="1" x14ac:dyDescent="0.3"/>
    <row r="121" spans="10:13" hidden="1" x14ac:dyDescent="0.3"/>
    <row r="122" spans="10:13" hidden="1" x14ac:dyDescent="0.3">
      <c r="J122" s="8"/>
      <c r="K122" s="8"/>
      <c r="L122" s="8"/>
      <c r="M122" s="8"/>
    </row>
  </sheetData>
  <mergeCells count="20">
    <mergeCell ref="A7:I7"/>
    <mergeCell ref="A5:I5"/>
    <mergeCell ref="A1:C2"/>
    <mergeCell ref="F1:I1"/>
    <mergeCell ref="J1:K1"/>
    <mergeCell ref="F2:I2"/>
    <mergeCell ref="A4:I4"/>
    <mergeCell ref="A21:G21"/>
    <mergeCell ref="A23:E23"/>
    <mergeCell ref="A24:E26"/>
    <mergeCell ref="A27:C27"/>
    <mergeCell ref="A28:C28"/>
    <mergeCell ref="D28:E28"/>
    <mergeCell ref="A29:C29"/>
    <mergeCell ref="D29:E29"/>
    <mergeCell ref="G29:I35"/>
    <mergeCell ref="A30:C30"/>
    <mergeCell ref="D30:E30"/>
    <mergeCell ref="A31:C31"/>
    <mergeCell ref="A32:E35"/>
  </mergeCells>
  <dataValidations count="1">
    <dataValidation type="list" allowBlank="1" showInputMessage="1" showErrorMessage="1" sqref="D12:D20">
      <formula1>zeropięć</formula1>
      <formula2>0</formula2>
    </dataValidation>
  </dataValidations>
  <pageMargins left="0.7" right="0.7" top="0.75" bottom="0.75" header="0.3" footer="0.3"/>
  <pageSetup paperSize="9" scale="61" fitToHeight="0" orientation="portrait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5"/>
  <sheetViews>
    <sheetView showGridLines="0" tabSelected="1" workbookViewId="0">
      <selection activeCell="A7" sqref="A7:I7"/>
    </sheetView>
  </sheetViews>
  <sheetFormatPr defaultColWidth="0" defaultRowHeight="14.4" zeroHeight="1" x14ac:dyDescent="0.3"/>
  <cols>
    <col min="1" max="1" width="8.88671875" style="32" customWidth="1"/>
    <col min="2" max="2" width="36.6640625" style="32" customWidth="1"/>
    <col min="3" max="4" width="11.6640625" style="32" customWidth="1"/>
    <col min="5" max="5" width="13.109375" style="32" customWidth="1"/>
    <col min="6" max="6" width="12.88671875" style="32" customWidth="1"/>
    <col min="7" max="7" width="12.5546875" style="32" customWidth="1"/>
    <col min="8" max="8" width="13.109375" style="32" customWidth="1"/>
    <col min="9" max="9" width="11.6640625" style="32" customWidth="1"/>
    <col min="10" max="11" width="10.44140625" style="32" customWidth="1"/>
    <col min="12" max="13" width="0" style="32" hidden="1" customWidth="1"/>
    <col min="14" max="16384" width="10.44140625" style="32" hidden="1"/>
  </cols>
  <sheetData>
    <row r="1" spans="1:13" x14ac:dyDescent="0.3">
      <c r="A1" s="93" t="s">
        <v>0</v>
      </c>
      <c r="B1" s="93"/>
      <c r="C1" s="93"/>
      <c r="D1" s="1"/>
      <c r="E1" s="2"/>
      <c r="F1" s="94" t="s">
        <v>1</v>
      </c>
      <c r="G1" s="94"/>
      <c r="H1" s="94"/>
      <c r="I1" s="94"/>
      <c r="J1" s="96"/>
      <c r="K1" s="97"/>
    </row>
    <row r="2" spans="1:13" ht="68.400000000000006" customHeight="1" x14ac:dyDescent="0.3">
      <c r="A2" s="93"/>
      <c r="B2" s="93"/>
      <c r="C2" s="93"/>
      <c r="D2" s="1"/>
      <c r="E2" s="2"/>
      <c r="F2" s="92" t="s">
        <v>41</v>
      </c>
      <c r="G2" s="92"/>
      <c r="H2" s="92"/>
      <c r="I2" s="92"/>
      <c r="J2" s="26"/>
      <c r="K2" s="26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4"/>
      <c r="K3" s="4"/>
      <c r="L3" s="4"/>
      <c r="M3" s="4"/>
    </row>
    <row r="4" spans="1:13" ht="15" customHeight="1" x14ac:dyDescent="0.3">
      <c r="A4" s="95" t="s">
        <v>21</v>
      </c>
      <c r="B4" s="95"/>
      <c r="C4" s="95"/>
      <c r="D4" s="95"/>
      <c r="E4" s="95"/>
      <c r="F4" s="95"/>
      <c r="G4" s="95"/>
      <c r="H4" s="95"/>
      <c r="I4" s="95"/>
      <c r="J4" s="31"/>
      <c r="K4" s="31"/>
      <c r="L4" s="31"/>
      <c r="M4" s="31"/>
    </row>
    <row r="5" spans="1:13" ht="14.4" customHeight="1" x14ac:dyDescent="0.3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26"/>
      <c r="K5" s="26"/>
      <c r="L5" s="26"/>
      <c r="M5" s="26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6"/>
      <c r="K6" s="6"/>
      <c r="L6" s="6"/>
      <c r="M6" s="6"/>
    </row>
    <row r="7" spans="1:13" s="41" customFormat="1" x14ac:dyDescent="0.3">
      <c r="A7" s="91" t="s">
        <v>44</v>
      </c>
      <c r="B7" s="91"/>
      <c r="C7" s="91"/>
      <c r="D7" s="91"/>
      <c r="E7" s="91"/>
      <c r="F7" s="91"/>
      <c r="G7" s="91"/>
      <c r="H7" s="91"/>
      <c r="I7" s="91"/>
      <c r="J7" s="6"/>
      <c r="K7" s="6"/>
      <c r="L7" s="6"/>
      <c r="M7" s="6"/>
    </row>
    <row r="8" spans="1:13" s="41" customFormat="1" x14ac:dyDescent="0.3">
      <c r="A8" s="5"/>
      <c r="B8" s="6"/>
      <c r="C8" s="6"/>
      <c r="D8" s="6"/>
      <c r="E8" s="6"/>
      <c r="F8" s="6"/>
      <c r="G8" s="7"/>
      <c r="H8" s="6"/>
      <c r="I8" s="8"/>
      <c r="J8" s="6"/>
      <c r="K8" s="6"/>
      <c r="L8" s="6"/>
      <c r="M8" s="6"/>
    </row>
    <row r="9" spans="1:13" ht="39.6" x14ac:dyDescent="0.3">
      <c r="A9" s="9" t="s">
        <v>2</v>
      </c>
      <c r="B9" s="9" t="s">
        <v>3</v>
      </c>
      <c r="C9" s="9" t="s">
        <v>17</v>
      </c>
      <c r="D9" s="9" t="s">
        <v>20</v>
      </c>
      <c r="E9" s="10" t="s">
        <v>4</v>
      </c>
      <c r="F9" s="11" t="s">
        <v>5</v>
      </c>
      <c r="G9" s="12" t="s">
        <v>6</v>
      </c>
      <c r="H9" s="12" t="s">
        <v>7</v>
      </c>
      <c r="I9" s="11" t="s">
        <v>8</v>
      </c>
      <c r="J9" s="3"/>
    </row>
    <row r="10" spans="1:13" x14ac:dyDescent="0.3">
      <c r="A10" s="13"/>
      <c r="B10" s="14"/>
      <c r="C10" s="15"/>
      <c r="D10" s="13"/>
      <c r="E10" s="16"/>
      <c r="F10" s="14"/>
      <c r="G10" s="17"/>
      <c r="H10" s="17"/>
      <c r="I10" s="13"/>
      <c r="J10" s="3"/>
    </row>
    <row r="11" spans="1:13" x14ac:dyDescent="0.3">
      <c r="A11" s="18">
        <v>1</v>
      </c>
      <c r="B11" s="44" t="s">
        <v>43</v>
      </c>
      <c r="C11" s="40">
        <v>0</v>
      </c>
      <c r="D11" s="46" t="s">
        <v>19</v>
      </c>
      <c r="E11" s="36">
        <v>267.91000000000003</v>
      </c>
      <c r="F11" s="36">
        <f>(G11*E11)+E11</f>
        <v>329.52930000000003</v>
      </c>
      <c r="G11" s="38">
        <v>0.23</v>
      </c>
      <c r="H11" s="39">
        <f>E11*C11</f>
        <v>0</v>
      </c>
      <c r="I11" s="39">
        <f>F11*C11</f>
        <v>0</v>
      </c>
      <c r="J11" s="3"/>
    </row>
    <row r="12" spans="1:13" x14ac:dyDescent="0.3">
      <c r="A12" s="19">
        <v>2</v>
      </c>
      <c r="B12" s="45" t="s">
        <v>32</v>
      </c>
      <c r="C12" s="40">
        <v>0</v>
      </c>
      <c r="D12" s="47" t="s">
        <v>19</v>
      </c>
      <c r="E12" s="35">
        <v>441.7</v>
      </c>
      <c r="F12" s="36">
        <f t="shared" ref="F12:F18" si="0">(G12*E12)+E12</f>
        <v>543.29099999999994</v>
      </c>
      <c r="G12" s="38">
        <v>0.23</v>
      </c>
      <c r="H12" s="39">
        <f t="shared" ref="H12:H18" si="1">E12*C12</f>
        <v>0</v>
      </c>
      <c r="I12" s="39">
        <f t="shared" ref="I12:I18" si="2">F12*C12</f>
        <v>0</v>
      </c>
      <c r="J12" s="3"/>
    </row>
    <row r="13" spans="1:13" x14ac:dyDescent="0.3">
      <c r="A13" s="18">
        <v>3</v>
      </c>
      <c r="B13" s="44" t="s">
        <v>33</v>
      </c>
      <c r="C13" s="40">
        <v>0</v>
      </c>
      <c r="D13" s="46" t="s">
        <v>19</v>
      </c>
      <c r="E13" s="35">
        <v>326.88</v>
      </c>
      <c r="F13" s="36">
        <f t="shared" si="0"/>
        <v>402.06240000000003</v>
      </c>
      <c r="G13" s="38">
        <v>0.23</v>
      </c>
      <c r="H13" s="39">
        <f t="shared" si="1"/>
        <v>0</v>
      </c>
      <c r="I13" s="39">
        <f t="shared" si="2"/>
        <v>0</v>
      </c>
      <c r="J13" s="3"/>
    </row>
    <row r="14" spans="1:13" ht="69" x14ac:dyDescent="0.3">
      <c r="A14" s="18">
        <v>4</v>
      </c>
      <c r="B14" s="45" t="s">
        <v>34</v>
      </c>
      <c r="C14" s="40">
        <v>0</v>
      </c>
      <c r="D14" s="47" t="s">
        <v>19</v>
      </c>
      <c r="E14" s="35">
        <v>414.72</v>
      </c>
      <c r="F14" s="36">
        <f t="shared" si="0"/>
        <v>510.10560000000004</v>
      </c>
      <c r="G14" s="38">
        <v>0.23</v>
      </c>
      <c r="H14" s="39">
        <f t="shared" si="1"/>
        <v>0</v>
      </c>
      <c r="I14" s="39">
        <f t="shared" si="2"/>
        <v>0</v>
      </c>
      <c r="J14" s="3"/>
    </row>
    <row r="15" spans="1:13" ht="27.6" x14ac:dyDescent="0.3">
      <c r="A15" s="19">
        <v>5</v>
      </c>
      <c r="B15" s="49" t="s">
        <v>35</v>
      </c>
      <c r="C15" s="50">
        <v>0</v>
      </c>
      <c r="D15" s="51" t="s">
        <v>19</v>
      </c>
      <c r="E15" s="52">
        <v>264.95999999999998</v>
      </c>
      <c r="F15" s="53">
        <f t="shared" si="0"/>
        <v>325.9008</v>
      </c>
      <c r="G15" s="38">
        <v>0.23</v>
      </c>
      <c r="H15" s="54">
        <f t="shared" si="1"/>
        <v>0</v>
      </c>
      <c r="I15" s="54">
        <f t="shared" si="2"/>
        <v>0</v>
      </c>
      <c r="J15" s="3"/>
    </row>
    <row r="16" spans="1:13" s="41" customFormat="1" x14ac:dyDescent="0.3">
      <c r="A16" s="18">
        <v>6</v>
      </c>
      <c r="B16" s="44" t="s">
        <v>37</v>
      </c>
      <c r="C16" s="50">
        <v>0</v>
      </c>
      <c r="D16" s="48" t="s">
        <v>18</v>
      </c>
      <c r="E16" s="57">
        <v>727.2</v>
      </c>
      <c r="F16" s="36">
        <f t="shared" si="0"/>
        <v>894.45600000000013</v>
      </c>
      <c r="G16" s="38">
        <v>0.23</v>
      </c>
      <c r="H16" s="39">
        <f t="shared" si="1"/>
        <v>0</v>
      </c>
      <c r="I16" s="39">
        <f t="shared" si="2"/>
        <v>0</v>
      </c>
      <c r="J16" s="3"/>
    </row>
    <row r="17" spans="1:11" s="41" customFormat="1" ht="27.6" x14ac:dyDescent="0.3">
      <c r="A17" s="19">
        <v>7</v>
      </c>
      <c r="B17" s="44" t="s">
        <v>38</v>
      </c>
      <c r="C17" s="50">
        <v>0</v>
      </c>
      <c r="D17" s="48" t="s">
        <v>19</v>
      </c>
      <c r="E17" s="57">
        <v>265.3</v>
      </c>
      <c r="F17" s="36">
        <f t="shared" si="0"/>
        <v>326.31900000000002</v>
      </c>
      <c r="G17" s="38">
        <v>0.23</v>
      </c>
      <c r="H17" s="39">
        <f t="shared" si="1"/>
        <v>0</v>
      </c>
      <c r="I17" s="39">
        <f t="shared" si="2"/>
        <v>0</v>
      </c>
      <c r="J17" s="3"/>
    </row>
    <row r="18" spans="1:11" s="41" customFormat="1" x14ac:dyDescent="0.3">
      <c r="A18" s="18">
        <v>8</v>
      </c>
      <c r="B18" s="44" t="s">
        <v>39</v>
      </c>
      <c r="C18" s="40">
        <v>0</v>
      </c>
      <c r="D18" s="48" t="s">
        <v>19</v>
      </c>
      <c r="E18" s="57">
        <v>260.64</v>
      </c>
      <c r="F18" s="36">
        <f t="shared" si="0"/>
        <v>320.5872</v>
      </c>
      <c r="G18" s="38">
        <v>0.23</v>
      </c>
      <c r="H18" s="39">
        <f t="shared" si="1"/>
        <v>0</v>
      </c>
      <c r="I18" s="39">
        <f t="shared" si="2"/>
        <v>0</v>
      </c>
      <c r="J18" s="3"/>
    </row>
    <row r="19" spans="1:11" x14ac:dyDescent="0.3">
      <c r="A19" s="92"/>
      <c r="B19" s="92"/>
      <c r="C19" s="92"/>
      <c r="D19" s="92"/>
      <c r="E19" s="92"/>
      <c r="F19" s="92"/>
      <c r="G19" s="92"/>
      <c r="H19" s="55">
        <f>SUM(H11:H18)</f>
        <v>0</v>
      </c>
      <c r="I19" s="56">
        <f>SUM(I11:I18)</f>
        <v>0</v>
      </c>
      <c r="J19" s="3"/>
    </row>
    <row r="20" spans="1:11" x14ac:dyDescent="0.3">
      <c r="A20" s="7"/>
      <c r="B20" s="7"/>
      <c r="C20" s="7"/>
      <c r="D20" s="7"/>
      <c r="E20" s="7"/>
      <c r="F20" s="7"/>
      <c r="G20" s="7"/>
      <c r="H20" s="7"/>
      <c r="I20" s="7"/>
      <c r="J20" s="3"/>
    </row>
    <row r="21" spans="1:11" ht="15" thickBot="1" x14ac:dyDescent="0.35">
      <c r="A21" s="79"/>
      <c r="B21" s="79"/>
      <c r="C21" s="79"/>
      <c r="D21" s="79"/>
      <c r="E21" s="79"/>
      <c r="F21" s="22"/>
      <c r="G21" s="22"/>
      <c r="H21" s="22"/>
      <c r="I21" s="22"/>
      <c r="J21" s="3"/>
    </row>
    <row r="22" spans="1:11" x14ac:dyDescent="0.3">
      <c r="A22" s="80"/>
      <c r="B22" s="81"/>
      <c r="C22" s="81"/>
      <c r="D22" s="81"/>
      <c r="E22" s="82"/>
      <c r="F22" s="37"/>
      <c r="G22" s="37"/>
      <c r="H22" s="37"/>
      <c r="I22" s="37"/>
      <c r="J22" s="3"/>
    </row>
    <row r="23" spans="1:11" x14ac:dyDescent="0.3">
      <c r="A23" s="83"/>
      <c r="B23" s="84"/>
      <c r="C23" s="84"/>
      <c r="D23" s="84"/>
      <c r="E23" s="85"/>
      <c r="F23" s="23"/>
      <c r="G23" s="23"/>
      <c r="H23" s="23"/>
      <c r="I23" s="23"/>
      <c r="J23" s="3"/>
    </row>
    <row r="24" spans="1:11" ht="15" thickBot="1" x14ac:dyDescent="0.35">
      <c r="A24" s="86"/>
      <c r="B24" s="87"/>
      <c r="C24" s="87"/>
      <c r="D24" s="87"/>
      <c r="E24" s="88"/>
      <c r="F24" s="24"/>
      <c r="G24" s="24"/>
      <c r="H24" s="24"/>
      <c r="I24" s="24"/>
      <c r="J24" s="3"/>
    </row>
    <row r="25" spans="1:11" x14ac:dyDescent="0.3">
      <c r="A25" s="89" t="s">
        <v>11</v>
      </c>
      <c r="B25" s="90"/>
      <c r="C25" s="90"/>
      <c r="D25" s="23"/>
      <c r="E25" s="23"/>
      <c r="F25" s="23"/>
      <c r="G25" s="23"/>
      <c r="H25" s="23"/>
      <c r="I25" s="23"/>
      <c r="J25" s="3"/>
    </row>
    <row r="26" spans="1:11" ht="15" thickBot="1" x14ac:dyDescent="0.35">
      <c r="A26" s="58" t="s">
        <v>12</v>
      </c>
      <c r="B26" s="58"/>
      <c r="C26" s="58"/>
      <c r="D26" s="59"/>
      <c r="E26" s="59"/>
      <c r="F26" s="23"/>
      <c r="G26" s="23"/>
      <c r="H26" s="23"/>
      <c r="I26" s="23"/>
      <c r="J26" s="3"/>
    </row>
    <row r="27" spans="1:11" x14ac:dyDescent="0.3">
      <c r="A27" s="58" t="s">
        <v>13</v>
      </c>
      <c r="B27" s="58"/>
      <c r="C27" s="58"/>
      <c r="D27" s="59"/>
      <c r="E27" s="59"/>
      <c r="F27" s="23"/>
      <c r="G27" s="60" t="s">
        <v>14</v>
      </c>
      <c r="H27" s="61"/>
      <c r="I27" s="62"/>
      <c r="J27" s="3"/>
    </row>
    <row r="28" spans="1:11" x14ac:dyDescent="0.3">
      <c r="A28" s="58" t="s">
        <v>15</v>
      </c>
      <c r="B28" s="58"/>
      <c r="C28" s="58"/>
      <c r="D28" s="59"/>
      <c r="E28" s="59"/>
      <c r="F28" s="23"/>
      <c r="G28" s="63"/>
      <c r="H28" s="64"/>
      <c r="I28" s="65"/>
      <c r="J28" s="3"/>
    </row>
    <row r="29" spans="1:11" ht="15" thickBot="1" x14ac:dyDescent="0.35">
      <c r="A29" s="69" t="s">
        <v>16</v>
      </c>
      <c r="B29" s="70"/>
      <c r="C29" s="70"/>
      <c r="D29" s="23"/>
      <c r="E29" s="23"/>
      <c r="F29" s="23"/>
      <c r="G29" s="63"/>
      <c r="H29" s="64"/>
      <c r="I29" s="65"/>
      <c r="J29" s="27"/>
    </row>
    <row r="30" spans="1:11" x14ac:dyDescent="0.3">
      <c r="A30" s="71"/>
      <c r="B30" s="72"/>
      <c r="C30" s="72"/>
      <c r="D30" s="72"/>
      <c r="E30" s="73"/>
      <c r="F30" s="23"/>
      <c r="G30" s="63"/>
      <c r="H30" s="64"/>
      <c r="I30" s="65"/>
      <c r="J30" s="28"/>
      <c r="K30" s="3"/>
    </row>
    <row r="31" spans="1:11" x14ac:dyDescent="0.3">
      <c r="A31" s="74"/>
      <c r="B31" s="59"/>
      <c r="C31" s="59"/>
      <c r="D31" s="59"/>
      <c r="E31" s="75"/>
      <c r="F31" s="25"/>
      <c r="G31" s="63"/>
      <c r="H31" s="64"/>
      <c r="I31" s="65"/>
      <c r="J31" s="28"/>
      <c r="K31" s="3"/>
    </row>
    <row r="32" spans="1:11" x14ac:dyDescent="0.3">
      <c r="A32" s="74"/>
      <c r="B32" s="59"/>
      <c r="C32" s="59"/>
      <c r="D32" s="59"/>
      <c r="E32" s="75"/>
      <c r="F32" s="25"/>
      <c r="G32" s="63"/>
      <c r="H32" s="64"/>
      <c r="I32" s="65"/>
      <c r="J32" s="28"/>
      <c r="K32" s="3"/>
    </row>
    <row r="33" spans="1:11" ht="15" thickBot="1" x14ac:dyDescent="0.35">
      <c r="A33" s="76"/>
      <c r="B33" s="77"/>
      <c r="C33" s="77"/>
      <c r="D33" s="77"/>
      <c r="E33" s="78"/>
      <c r="F33" s="25"/>
      <c r="G33" s="66"/>
      <c r="H33" s="67"/>
      <c r="I33" s="68"/>
      <c r="J33" s="28"/>
      <c r="K33" s="3"/>
    </row>
    <row r="34" spans="1:11" x14ac:dyDescent="0.3">
      <c r="A34" s="23"/>
      <c r="B34" s="23"/>
      <c r="C34" s="23"/>
      <c r="D34" s="23"/>
      <c r="E34" s="23"/>
      <c r="F34" s="25"/>
      <c r="G34" s="8"/>
      <c r="H34" s="8"/>
      <c r="I34" s="8"/>
      <c r="J34" s="28"/>
      <c r="K34" s="3"/>
    </row>
    <row r="35" spans="1:11" x14ac:dyDescent="0.3">
      <c r="A35" s="23"/>
      <c r="B35" s="23"/>
      <c r="C35" s="23"/>
      <c r="D35" s="23"/>
      <c r="E35" s="23"/>
      <c r="F35" s="25"/>
      <c r="G35" s="8"/>
      <c r="H35" s="8"/>
      <c r="I35" s="8"/>
      <c r="J35" s="28"/>
      <c r="K35" s="3"/>
    </row>
    <row r="36" spans="1:11" x14ac:dyDescent="0.3">
      <c r="A36" s="23"/>
      <c r="B36" s="23"/>
      <c r="C36" s="23"/>
      <c r="D36" s="23"/>
      <c r="E36" s="23"/>
      <c r="F36" s="25"/>
      <c r="G36" s="25"/>
      <c r="H36" s="8"/>
      <c r="I36" s="8"/>
      <c r="J36" s="28"/>
      <c r="K36" s="3"/>
    </row>
    <row r="37" spans="1:11" x14ac:dyDescent="0.3">
      <c r="J37" s="28"/>
      <c r="K37" s="3"/>
    </row>
    <row r="38" spans="1:11" x14ac:dyDescent="0.3">
      <c r="J38" s="28"/>
      <c r="K38" s="3"/>
    </row>
    <row r="39" spans="1:11" x14ac:dyDescent="0.3">
      <c r="J39" s="28"/>
      <c r="K39" s="3"/>
    </row>
    <row r="40" spans="1:11" x14ac:dyDescent="0.3">
      <c r="J40" s="28"/>
      <c r="K40" s="3"/>
    </row>
    <row r="41" spans="1:11" x14ac:dyDescent="0.3">
      <c r="J41" s="28"/>
      <c r="K41" s="3"/>
    </row>
    <row r="42" spans="1:11" x14ac:dyDescent="0.3">
      <c r="J42" s="28"/>
      <c r="K42" s="3"/>
    </row>
    <row r="43" spans="1:11" x14ac:dyDescent="0.3">
      <c r="J43" s="28"/>
      <c r="K43" s="3"/>
    </row>
    <row r="44" spans="1:11" x14ac:dyDescent="0.3">
      <c r="J44" s="28"/>
      <c r="K44" s="3"/>
    </row>
    <row r="45" spans="1:11" x14ac:dyDescent="0.3">
      <c r="J45" s="28"/>
      <c r="K45" s="3"/>
    </row>
    <row r="46" spans="1:11" hidden="1" x14ac:dyDescent="0.3">
      <c r="J46" s="28"/>
      <c r="K46" s="3"/>
    </row>
    <row r="47" spans="1:11" hidden="1" x14ac:dyDescent="0.3">
      <c r="J47" s="28"/>
      <c r="K47" s="3"/>
    </row>
    <row r="48" spans="1:11" hidden="1" x14ac:dyDescent="0.3">
      <c r="J48" s="28"/>
      <c r="K48" s="3"/>
    </row>
    <row r="49" spans="10:11" hidden="1" x14ac:dyDescent="0.3">
      <c r="J49" s="28"/>
      <c r="K49" s="3"/>
    </row>
    <row r="50" spans="10:11" hidden="1" x14ac:dyDescent="0.3">
      <c r="J50" s="28"/>
      <c r="K50" s="3"/>
    </row>
    <row r="51" spans="10:11" hidden="1" x14ac:dyDescent="0.3">
      <c r="J51" s="28"/>
      <c r="K51" s="3"/>
    </row>
    <row r="52" spans="10:11" hidden="1" x14ac:dyDescent="0.3">
      <c r="J52" s="28"/>
      <c r="K52" s="3"/>
    </row>
    <row r="53" spans="10:11" hidden="1" x14ac:dyDescent="0.3">
      <c r="J53" s="28"/>
      <c r="K53" s="3"/>
    </row>
    <row r="54" spans="10:11" hidden="1" x14ac:dyDescent="0.3">
      <c r="J54" s="28"/>
      <c r="K54" s="3"/>
    </row>
    <row r="55" spans="10:11" hidden="1" x14ac:dyDescent="0.3">
      <c r="J55" s="28"/>
      <c r="K55" s="3"/>
    </row>
    <row r="56" spans="10:11" hidden="1" x14ac:dyDescent="0.3">
      <c r="J56" s="28"/>
      <c r="K56" s="3"/>
    </row>
    <row r="57" spans="10:11" hidden="1" x14ac:dyDescent="0.3">
      <c r="J57" s="28"/>
      <c r="K57" s="3"/>
    </row>
    <row r="58" spans="10:11" hidden="1" x14ac:dyDescent="0.3">
      <c r="J58" s="28"/>
      <c r="K58" s="3"/>
    </row>
    <row r="59" spans="10:11" hidden="1" x14ac:dyDescent="0.3">
      <c r="J59" s="28"/>
      <c r="K59" s="3"/>
    </row>
    <row r="60" spans="10:11" hidden="1" x14ac:dyDescent="0.3">
      <c r="J60" s="28"/>
      <c r="K60" s="3"/>
    </row>
    <row r="61" spans="10:11" hidden="1" x14ac:dyDescent="0.3">
      <c r="J61" s="28"/>
      <c r="K61" s="3"/>
    </row>
    <row r="62" spans="10:11" hidden="1" x14ac:dyDescent="0.3">
      <c r="J62" s="28"/>
      <c r="K62" s="3"/>
    </row>
    <row r="63" spans="10:11" hidden="1" x14ac:dyDescent="0.3">
      <c r="J63" s="28"/>
      <c r="K63" s="3"/>
    </row>
    <row r="64" spans="10:11" hidden="1" x14ac:dyDescent="0.3">
      <c r="J64" s="28"/>
      <c r="K64" s="3"/>
    </row>
    <row r="65" spans="10:11" hidden="1" x14ac:dyDescent="0.3">
      <c r="J65" s="28"/>
      <c r="K65" s="3"/>
    </row>
    <row r="66" spans="10:11" hidden="1" x14ac:dyDescent="0.3">
      <c r="J66" s="28"/>
      <c r="K66" s="3"/>
    </row>
    <row r="67" spans="10:11" hidden="1" x14ac:dyDescent="0.3">
      <c r="J67" s="28"/>
      <c r="K67" s="3"/>
    </row>
    <row r="68" spans="10:11" hidden="1" x14ac:dyDescent="0.3">
      <c r="J68" s="28"/>
      <c r="K68" s="3"/>
    </row>
    <row r="69" spans="10:11" hidden="1" x14ac:dyDescent="0.3">
      <c r="J69" s="28"/>
      <c r="K69" s="3"/>
    </row>
    <row r="70" spans="10:11" hidden="1" x14ac:dyDescent="0.3">
      <c r="J70" s="28"/>
      <c r="K70" s="3"/>
    </row>
    <row r="71" spans="10:11" hidden="1" x14ac:dyDescent="0.3">
      <c r="J71" s="28"/>
      <c r="K71" s="3"/>
    </row>
    <row r="72" spans="10:11" hidden="1" x14ac:dyDescent="0.3">
      <c r="J72" s="28"/>
      <c r="K72" s="3"/>
    </row>
    <row r="73" spans="10:11" hidden="1" x14ac:dyDescent="0.3">
      <c r="J73" s="28"/>
      <c r="K73" s="3"/>
    </row>
    <row r="74" spans="10:11" hidden="1" x14ac:dyDescent="0.3">
      <c r="J74" s="28"/>
      <c r="K74" s="3"/>
    </row>
    <row r="75" spans="10:11" hidden="1" x14ac:dyDescent="0.3">
      <c r="J75" s="28"/>
      <c r="K75" s="3"/>
    </row>
    <row r="76" spans="10:11" hidden="1" x14ac:dyDescent="0.3">
      <c r="J76" s="28"/>
      <c r="K76" s="3"/>
    </row>
    <row r="77" spans="10:11" hidden="1" x14ac:dyDescent="0.3">
      <c r="J77" s="28"/>
      <c r="K77" s="3"/>
    </row>
    <row r="78" spans="10:11" hidden="1" x14ac:dyDescent="0.3">
      <c r="J78" s="28"/>
      <c r="K78" s="3"/>
    </row>
    <row r="79" spans="10:11" hidden="1" x14ac:dyDescent="0.3">
      <c r="J79" s="28"/>
      <c r="K79" s="3"/>
    </row>
    <row r="80" spans="10:11" hidden="1" x14ac:dyDescent="0.3">
      <c r="J80" s="28"/>
      <c r="K80" s="3"/>
    </row>
    <row r="81" spans="10:11" hidden="1" x14ac:dyDescent="0.3">
      <c r="J81" s="28"/>
      <c r="K81" s="3"/>
    </row>
    <row r="82" spans="10:11" hidden="1" x14ac:dyDescent="0.3">
      <c r="J82" s="28"/>
      <c r="K82" s="3"/>
    </row>
    <row r="83" spans="10:11" hidden="1" x14ac:dyDescent="0.3">
      <c r="J83" s="28"/>
      <c r="K83" s="3"/>
    </row>
    <row r="84" spans="10:11" hidden="1" x14ac:dyDescent="0.3">
      <c r="J84" s="28"/>
      <c r="K84" s="3"/>
    </row>
    <row r="85" spans="10:11" hidden="1" x14ac:dyDescent="0.3">
      <c r="J85" s="28"/>
      <c r="K85" s="3"/>
    </row>
    <row r="86" spans="10:11" hidden="1" x14ac:dyDescent="0.3">
      <c r="J86" s="28"/>
      <c r="K86" s="3"/>
    </row>
    <row r="87" spans="10:11" hidden="1" x14ac:dyDescent="0.3">
      <c r="J87" s="28"/>
      <c r="K87" s="3"/>
    </row>
    <row r="88" spans="10:11" hidden="1" x14ac:dyDescent="0.3">
      <c r="J88" s="28"/>
      <c r="K88" s="3"/>
    </row>
    <row r="89" spans="10:11" hidden="1" x14ac:dyDescent="0.3">
      <c r="J89" s="28"/>
      <c r="K89" s="3"/>
    </row>
    <row r="90" spans="10:11" hidden="1" x14ac:dyDescent="0.3">
      <c r="J90" s="28"/>
      <c r="K90" s="3"/>
    </row>
    <row r="91" spans="10:11" hidden="1" x14ac:dyDescent="0.3">
      <c r="J91" s="28"/>
      <c r="K91" s="3"/>
    </row>
    <row r="92" spans="10:11" hidden="1" x14ac:dyDescent="0.3">
      <c r="J92" s="28"/>
      <c r="K92" s="3"/>
    </row>
    <row r="93" spans="10:11" hidden="1" x14ac:dyDescent="0.3">
      <c r="J93" s="28"/>
      <c r="K93" s="3"/>
    </row>
    <row r="94" spans="10:11" hidden="1" x14ac:dyDescent="0.3">
      <c r="J94" s="28"/>
      <c r="K94" s="3"/>
    </row>
    <row r="95" spans="10:11" hidden="1" x14ac:dyDescent="0.3">
      <c r="J95" s="28"/>
      <c r="K95" s="3"/>
    </row>
    <row r="96" spans="10:11" hidden="1" x14ac:dyDescent="0.3">
      <c r="J96" s="28"/>
      <c r="K96" s="3"/>
    </row>
    <row r="97" spans="10:13" hidden="1" x14ac:dyDescent="0.3">
      <c r="J97" s="28"/>
      <c r="K97" s="3"/>
    </row>
    <row r="98" spans="10:13" hidden="1" x14ac:dyDescent="0.3">
      <c r="J98" s="28"/>
      <c r="K98" s="3"/>
    </row>
    <row r="99" spans="10:13" hidden="1" x14ac:dyDescent="0.3">
      <c r="J99" s="28"/>
      <c r="K99" s="3"/>
    </row>
    <row r="100" spans="10:13" hidden="1" x14ac:dyDescent="0.3">
      <c r="J100" s="28"/>
      <c r="K100" s="3"/>
    </row>
    <row r="101" spans="10:13" hidden="1" x14ac:dyDescent="0.3">
      <c r="J101" s="28"/>
      <c r="K101" s="3"/>
    </row>
    <row r="102" spans="10:13" hidden="1" x14ac:dyDescent="0.3">
      <c r="J102" s="28"/>
      <c r="K102" s="3"/>
    </row>
    <row r="103" spans="10:13" hidden="1" x14ac:dyDescent="0.3">
      <c r="J103" s="28"/>
      <c r="K103" s="3"/>
    </row>
    <row r="104" spans="10:13" hidden="1" x14ac:dyDescent="0.3">
      <c r="J104" s="28"/>
      <c r="K104" s="3"/>
    </row>
    <row r="105" spans="10:13" hidden="1" x14ac:dyDescent="0.3">
      <c r="J105" s="28"/>
      <c r="K105" s="3"/>
    </row>
    <row r="106" spans="10:13" hidden="1" x14ac:dyDescent="0.3">
      <c r="J106" s="28"/>
      <c r="K106" s="3"/>
    </row>
    <row r="107" spans="10:13" hidden="1" x14ac:dyDescent="0.3">
      <c r="J107" s="26"/>
      <c r="K107" s="6"/>
      <c r="L107" s="6"/>
      <c r="M107" s="6"/>
    </row>
    <row r="108" spans="10:13" hidden="1" x14ac:dyDescent="0.3">
      <c r="J108" s="3"/>
    </row>
    <row r="109" spans="10:13" hidden="1" x14ac:dyDescent="0.3">
      <c r="J109" s="7"/>
      <c r="K109" s="2"/>
      <c r="L109" s="20"/>
      <c r="M109" s="21"/>
    </row>
    <row r="110" spans="10:13" ht="14.4" hidden="1" customHeight="1" x14ac:dyDescent="0.3"/>
    <row r="111" spans="10:13" hidden="1" x14ac:dyDescent="0.3"/>
    <row r="112" spans="10:13" hidden="1" x14ac:dyDescent="0.3"/>
    <row r="113" spans="10:13" hidden="1" x14ac:dyDescent="0.3"/>
    <row r="114" spans="10:13" hidden="1" x14ac:dyDescent="0.3"/>
    <row r="115" spans="10:13" hidden="1" x14ac:dyDescent="0.3"/>
    <row r="116" spans="10:13" ht="14.4" hidden="1" customHeight="1" x14ac:dyDescent="0.3"/>
    <row r="117" spans="10:13" hidden="1" x14ac:dyDescent="0.3"/>
    <row r="118" spans="10:13" hidden="1" x14ac:dyDescent="0.3"/>
    <row r="119" spans="10:13" hidden="1" x14ac:dyDescent="0.3"/>
    <row r="120" spans="10:13" hidden="1" x14ac:dyDescent="0.3"/>
    <row r="121" spans="10:13" hidden="1" x14ac:dyDescent="0.3"/>
    <row r="122" spans="10:13" hidden="1" x14ac:dyDescent="0.3"/>
    <row r="123" spans="10:13" hidden="1" x14ac:dyDescent="0.3"/>
    <row r="124" spans="10:13" hidden="1" x14ac:dyDescent="0.3"/>
    <row r="125" spans="10:13" hidden="1" x14ac:dyDescent="0.3">
      <c r="J125" s="8"/>
      <c r="K125" s="8"/>
      <c r="L125" s="8"/>
      <c r="M125" s="8"/>
    </row>
  </sheetData>
  <mergeCells count="20">
    <mergeCell ref="A7:I7"/>
    <mergeCell ref="A5:I5"/>
    <mergeCell ref="A1:C2"/>
    <mergeCell ref="F1:I1"/>
    <mergeCell ref="J1:K1"/>
    <mergeCell ref="F2:I2"/>
    <mergeCell ref="A4:I4"/>
    <mergeCell ref="A19:G19"/>
    <mergeCell ref="A21:E21"/>
    <mergeCell ref="A22:E24"/>
    <mergeCell ref="A25:C25"/>
    <mergeCell ref="A26:C26"/>
    <mergeCell ref="D26:E26"/>
    <mergeCell ref="A27:C27"/>
    <mergeCell ref="D27:E27"/>
    <mergeCell ref="G27:I33"/>
    <mergeCell ref="A28:C28"/>
    <mergeCell ref="D28:E28"/>
    <mergeCell ref="A29:C29"/>
    <mergeCell ref="A30:E33"/>
  </mergeCells>
  <dataValidations count="1">
    <dataValidation type="list" allowBlank="1" showInputMessage="1" showErrorMessage="1" sqref="D12:D18">
      <formula1>zeropięć</formula1>
      <formula2>0</formula2>
    </dataValidation>
  </dataValidations>
  <pageMargins left="0.7" right="0.7" top="0.75" bottom="0.75" header="0.3" footer="0.3"/>
  <pageSetup paperSize="9" scale="66" fitToHeight="0" orientation="portrait" verticalDpi="597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Farmator cz.6</vt:lpstr>
      <vt:lpstr>Sigma-Aldrich cz.8</vt:lpstr>
      <vt:lpstr>'Farmator cz.6'!Obszar_wydruku</vt:lpstr>
      <vt:lpstr>'Sigma-Aldrich cz.8'!Obszar_wydruku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2020-11-18T10:23:50Z</cp:lastPrinted>
  <dcterms:created xsi:type="dcterms:W3CDTF">2020-11-10T13:33:19Z</dcterms:created>
  <dcterms:modified xsi:type="dcterms:W3CDTF">2021-11-23T12:47:47Z</dcterms:modified>
</cp:coreProperties>
</file>